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P:\Procurement\APPELS D'OFFRES\RFP 2023\RFQ\RFQ23-5542 - OMD - Finance Best Practice Consultancy Services\"/>
    </mc:Choice>
  </mc:AlternateContent>
  <xr:revisionPtr revIDLastSave="0" documentId="13_ncr:1_{E1576EFD-22F1-4FC7-BDAE-978E57F3F9E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 (2)" sheetId="2" r:id="rId1"/>
    <sheet name="Sheet1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2" l="1"/>
  <c r="G31" i="2"/>
  <c r="H23" i="2"/>
  <c r="G23" i="2"/>
  <c r="H18" i="2"/>
  <c r="G18" i="2"/>
  <c r="H17" i="2"/>
  <c r="G17" i="2"/>
  <c r="H22" i="2"/>
  <c r="G22" i="2"/>
  <c r="H21" i="2"/>
  <c r="G21" i="2"/>
  <c r="H30" i="2"/>
  <c r="G30" i="2"/>
  <c r="H29" i="2"/>
  <c r="G29" i="2"/>
  <c r="H28" i="2"/>
  <c r="G28" i="2"/>
  <c r="H27" i="2"/>
  <c r="G27" i="2"/>
  <c r="H20" i="2"/>
  <c r="H19" i="2" s="1"/>
  <c r="G20" i="2"/>
  <c r="G19" i="2" s="1"/>
  <c r="H15" i="2"/>
  <c r="G15" i="2"/>
  <c r="H14" i="2"/>
  <c r="G14" i="2"/>
  <c r="G13" i="2" s="1"/>
  <c r="G18" i="1"/>
  <c r="H24" i="1"/>
  <c r="G24" i="1"/>
  <c r="H23" i="1"/>
  <c r="G23" i="1"/>
  <c r="H22" i="1"/>
  <c r="G22" i="1"/>
  <c r="H21" i="1"/>
  <c r="H20" i="1" s="1"/>
  <c r="G21" i="1"/>
  <c r="G20" i="1" s="1"/>
  <c r="H19" i="1"/>
  <c r="G19" i="1"/>
  <c r="H18" i="1"/>
  <c r="H17" i="1"/>
  <c r="G17" i="1"/>
  <c r="H16" i="1"/>
  <c r="G16" i="1"/>
  <c r="H15" i="1"/>
  <c r="G15" i="1"/>
  <c r="H14" i="1"/>
  <c r="H13" i="1" s="1"/>
  <c r="G14" i="1"/>
  <c r="G13" i="1" s="1"/>
  <c r="G26" i="2" l="1"/>
  <c r="H26" i="2"/>
  <c r="H13" i="2"/>
  <c r="H24" i="2" s="1"/>
  <c r="G16" i="2"/>
  <c r="H16" i="2"/>
  <c r="H25" i="1"/>
  <c r="G25" i="1"/>
  <c r="G24" i="2" l="1"/>
</calcChain>
</file>

<file path=xl/sharedStrings.xml><?xml version="1.0" encoding="utf-8"?>
<sst xmlns="http://schemas.openxmlformats.org/spreadsheetml/2006/main" count="71" uniqueCount="44">
  <si>
    <t>Finance Best Practice Consultancy Services</t>
  </si>
  <si>
    <t xml:space="preserve">Description </t>
  </si>
  <si>
    <t>Unit</t>
  </si>
  <si>
    <t>Number</t>
  </si>
  <si>
    <t>Unit Price 
Excluding Tax</t>
  </si>
  <si>
    <t>Unit Price 
All taxes included</t>
  </si>
  <si>
    <t>Total Price 
Excluding Tax</t>
  </si>
  <si>
    <t>Total Price 
All taxes included</t>
  </si>
  <si>
    <t>Methods</t>
  </si>
  <si>
    <t>Kick off meeting (Including the preparation, organization and writing of the minutes)</t>
  </si>
  <si>
    <t>Lump Sum</t>
  </si>
  <si>
    <t>Project closing meeting (Including the preparation, organization and writing of the minutes)</t>
  </si>
  <si>
    <t>Execution of the service</t>
  </si>
  <si>
    <t>Mens-days</t>
  </si>
  <si>
    <t>Additional Costs</t>
  </si>
  <si>
    <t>Travel expenses to New Caledonia</t>
  </si>
  <si>
    <t>Travel expenses to Fidji</t>
  </si>
  <si>
    <t>Travel costs (accommodation + food) New Caledonia</t>
  </si>
  <si>
    <t>Lump Sum / Day</t>
  </si>
  <si>
    <t>Travel costs (accommodation + food) Fidji</t>
  </si>
  <si>
    <t>Total</t>
  </si>
  <si>
    <t>RFQ23-5542</t>
  </si>
  <si>
    <t>Financial management requirements</t>
  </si>
  <si>
    <t>Report on financial management requirements selected donors have of SPC.</t>
  </si>
  <si>
    <t>Report on financial management requirements selected donors would have of SPC to accept the adoption of a “budgeting for service” approach.</t>
  </si>
  <si>
    <t>Activities</t>
  </si>
  <si>
    <t>Administration</t>
  </si>
  <si>
    <t>Report writing</t>
  </si>
  <si>
    <t>Deliverable 1 - Report on financial management requirements selected donors have of SPC.</t>
  </si>
  <si>
    <t>Deliverable 2 - Report on financial management requirements selected donors would have of SPC to accept the adoption of a “budgeting for service” approach.</t>
  </si>
  <si>
    <t>Kick off meeting</t>
  </si>
  <si>
    <t>Project closure meeting</t>
  </si>
  <si>
    <t>Total service cost</t>
  </si>
  <si>
    <t>Research and analyse financial management requirements selected donors would have of SPC to accept the adoption of a “budgeting for service” approach.</t>
  </si>
  <si>
    <t>Collation and analysis of current SPC practices on financial management requirements (including interviews and workshops)</t>
  </si>
  <si>
    <t>Lump sum</t>
  </si>
  <si>
    <t>TOTAL</t>
  </si>
  <si>
    <t>Day</t>
  </si>
  <si>
    <t>Per diem - travel to Noumea (XPF 25000/EUR209.50 per day)</t>
  </si>
  <si>
    <t>Per diem - travel to Suva (FJD 560 per day)</t>
  </si>
  <si>
    <t>Airfares</t>
  </si>
  <si>
    <t>Other</t>
  </si>
  <si>
    <t>Project management</t>
  </si>
  <si>
    <t>Daily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</si>
</sst>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1" fontId="2" fillId="2" borderId="2" xfId="1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/>
    <xf numFmtId="49" fontId="2" fillId="3" borderId="2" xfId="1" applyNumberFormat="1" applyFont="1" applyFill="1" applyBorder="1" applyAlignment="1">
      <alignment horizontal="center" vertical="center"/>
    </xf>
    <xf numFmtId="1" fontId="2" fillId="3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49" fontId="0" fillId="0" borderId="2" xfId="1" applyNumberFormat="1" applyFont="1" applyBorder="1" applyAlignment="1" applyProtection="1">
      <alignment horizontal="center" vertical="center"/>
    </xf>
    <xf numFmtId="1" fontId="0" fillId="0" borderId="2" xfId="1" applyNumberFormat="1" applyFont="1" applyBorder="1" applyAlignment="1" applyProtection="1">
      <alignment horizontal="center" vertical="center"/>
    </xf>
    <xf numFmtId="49" fontId="0" fillId="0" borderId="2" xfId="1" applyNumberFormat="1" applyFont="1" applyBorder="1" applyAlignment="1">
      <alignment horizontal="center" vertical="center"/>
    </xf>
    <xf numFmtId="1" fontId="0" fillId="0" borderId="2" xfId="1" applyNumberFormat="1" applyFont="1" applyBorder="1" applyAlignment="1" applyProtection="1">
      <alignment horizontal="center" vertical="center"/>
      <protection locked="0"/>
    </xf>
    <xf numFmtId="0" fontId="2" fillId="4" borderId="2" xfId="0" applyFont="1" applyFill="1" applyBorder="1"/>
    <xf numFmtId="49" fontId="2" fillId="4" borderId="2" xfId="1" applyNumberFormat="1" applyFont="1" applyFill="1" applyBorder="1" applyAlignment="1">
      <alignment horizontal="center"/>
    </xf>
    <xf numFmtId="1" fontId="2" fillId="4" borderId="2" xfId="1" applyNumberFormat="1" applyFont="1" applyFill="1" applyBorder="1" applyAlignment="1">
      <alignment horizontal="center"/>
    </xf>
    <xf numFmtId="49" fontId="0" fillId="0" borderId="2" xfId="1" applyNumberFormat="1" applyFont="1" applyBorder="1" applyAlignment="1">
      <alignment horizontal="center"/>
    </xf>
    <xf numFmtId="1" fontId="0" fillId="0" borderId="2" xfId="1" applyNumberFormat="1" applyFont="1" applyBorder="1" applyAlignment="1" applyProtection="1">
      <alignment horizontal="center"/>
      <protection locked="0"/>
    </xf>
    <xf numFmtId="49" fontId="0" fillId="0" borderId="0" xfId="0" applyNumberFormat="1"/>
    <xf numFmtId="1" fontId="0" fillId="0" borderId="0" xfId="1" applyNumberFormat="1" applyFont="1"/>
    <xf numFmtId="1" fontId="0" fillId="0" borderId="0" xfId="0" applyNumberFormat="1"/>
    <xf numFmtId="164" fontId="0" fillId="0" borderId="2" xfId="0" applyNumberFormat="1" applyBorder="1" applyAlignment="1" applyProtection="1">
      <alignment horizontal="right" vertical="center"/>
      <protection locked="0"/>
    </xf>
    <xf numFmtId="164" fontId="2" fillId="3" borderId="2" xfId="0" applyNumberFormat="1" applyFon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2" fillId="4" borderId="2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49" fontId="0" fillId="0" borderId="0" xfId="1" applyNumberFormat="1" applyFont="1" applyBorder="1" applyAlignment="1">
      <alignment horizontal="center" vertical="center"/>
    </xf>
    <xf numFmtId="1" fontId="0" fillId="0" borderId="0" xfId="1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64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1" fontId="2" fillId="2" borderId="2" xfId="1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1" fontId="0" fillId="0" borderId="0" xfId="1" applyNumberFormat="1" applyFont="1" applyAlignment="1">
      <alignment vertical="center"/>
    </xf>
    <xf numFmtId="1" fontId="0" fillId="0" borderId="0" xfId="0" applyNumberFormat="1" applyAlignment="1">
      <alignment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0</xdr:row>
      <xdr:rowOff>147892</xdr:rowOff>
    </xdr:from>
    <xdr:to>
      <xdr:col>5</xdr:col>
      <xdr:colOff>949325</xdr:colOff>
      <xdr:row>7</xdr:row>
      <xdr:rowOff>49632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D030E9E5-E05B-42FA-A2B8-17A4F7DC5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5" y="144717"/>
          <a:ext cx="3171825" cy="1171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0</xdr:row>
      <xdr:rowOff>147892</xdr:rowOff>
    </xdr:from>
    <xdr:to>
      <xdr:col>5</xdr:col>
      <xdr:colOff>1019175</xdr:colOff>
      <xdr:row>7</xdr:row>
      <xdr:rowOff>46457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A9E3A44-CCA4-6D36-F321-C10BA3407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147892"/>
          <a:ext cx="3048000" cy="1238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BE5AB-0D6C-4925-8E23-70C7DF404854}">
  <dimension ref="B9:H31"/>
  <sheetViews>
    <sheetView tabSelected="1" workbookViewId="0"/>
  </sheetViews>
  <sheetFormatPr baseColWidth="10" defaultColWidth="10.85546875" defaultRowHeight="15" x14ac:dyDescent="0.25"/>
  <cols>
    <col min="1" max="1" width="10.85546875" style="34"/>
    <col min="2" max="2" width="34.42578125" style="34" customWidth="1"/>
    <col min="3" max="3" width="16.5703125" style="42" customWidth="1"/>
    <col min="4" max="4" width="8.85546875" style="43" customWidth="1"/>
    <col min="5" max="8" width="19.5703125" style="44" customWidth="1"/>
    <col min="9" max="16384" width="10.85546875" style="34"/>
  </cols>
  <sheetData>
    <row r="9" spans="2:8" x14ac:dyDescent="0.25">
      <c r="B9" s="33" t="s">
        <v>21</v>
      </c>
      <c r="C9" s="33"/>
      <c r="D9" s="33"/>
      <c r="E9" s="33"/>
      <c r="F9" s="33"/>
      <c r="G9" s="33"/>
      <c r="H9" s="33"/>
    </row>
    <row r="10" spans="2:8" x14ac:dyDescent="0.25">
      <c r="B10" s="31" t="s">
        <v>0</v>
      </c>
      <c r="C10" s="31"/>
      <c r="D10" s="31"/>
      <c r="E10" s="31"/>
      <c r="F10" s="31"/>
      <c r="G10" s="31"/>
      <c r="H10" s="31"/>
    </row>
    <row r="11" spans="2:8" x14ac:dyDescent="0.25">
      <c r="B11" s="32"/>
      <c r="C11" s="32"/>
      <c r="D11" s="32"/>
      <c r="E11" s="32"/>
      <c r="F11" s="32"/>
      <c r="G11" s="32"/>
      <c r="H11" s="32"/>
    </row>
    <row r="12" spans="2:8" ht="30" x14ac:dyDescent="0.25">
      <c r="B12" s="35" t="s">
        <v>1</v>
      </c>
      <c r="C12" s="36" t="s">
        <v>2</v>
      </c>
      <c r="D12" s="37" t="s">
        <v>3</v>
      </c>
      <c r="E12" s="38" t="s">
        <v>4</v>
      </c>
      <c r="F12" s="38" t="s">
        <v>5</v>
      </c>
      <c r="G12" s="38" t="s">
        <v>6</v>
      </c>
      <c r="H12" s="38" t="s">
        <v>7</v>
      </c>
    </row>
    <row r="13" spans="2:8" x14ac:dyDescent="0.25">
      <c r="B13" s="39" t="s">
        <v>25</v>
      </c>
      <c r="C13" s="6"/>
      <c r="D13" s="7"/>
      <c r="E13" s="22"/>
      <c r="F13" s="22"/>
      <c r="G13" s="22">
        <f>SUBTOTAL(9,G14:G15)</f>
        <v>0</v>
      </c>
      <c r="H13" s="22">
        <f>SUBTOTAL(9,H14:H15)</f>
        <v>0</v>
      </c>
    </row>
    <row r="14" spans="2:8" ht="60" x14ac:dyDescent="0.25">
      <c r="B14" s="40" t="s">
        <v>34</v>
      </c>
      <c r="C14" s="11" t="s">
        <v>43</v>
      </c>
      <c r="D14" s="10"/>
      <c r="E14" s="21"/>
      <c r="F14" s="21"/>
      <c r="G14" s="23">
        <f>E14*$D14</f>
        <v>0</v>
      </c>
      <c r="H14" s="23">
        <f>F14*$D14</f>
        <v>0</v>
      </c>
    </row>
    <row r="15" spans="2:8" ht="75" x14ac:dyDescent="0.25">
      <c r="B15" s="40" t="s">
        <v>33</v>
      </c>
      <c r="C15" s="11" t="s">
        <v>43</v>
      </c>
      <c r="D15" s="10"/>
      <c r="E15" s="21"/>
      <c r="F15" s="21"/>
      <c r="G15" s="23">
        <f t="shared" ref="G15:H15" si="0">E15*$D15</f>
        <v>0</v>
      </c>
      <c r="H15" s="23">
        <f t="shared" si="0"/>
        <v>0</v>
      </c>
    </row>
    <row r="16" spans="2:8" x14ac:dyDescent="0.25">
      <c r="B16" s="39" t="s">
        <v>27</v>
      </c>
      <c r="C16" s="6"/>
      <c r="D16" s="7"/>
      <c r="E16" s="22"/>
      <c r="F16" s="22"/>
      <c r="G16" s="22">
        <f>SUBTOTAL(9,G17:G18)</f>
        <v>0</v>
      </c>
      <c r="H16" s="22">
        <f>SUBTOTAL(9,H17:H18)</f>
        <v>0</v>
      </c>
    </row>
    <row r="17" spans="2:8" ht="45" x14ac:dyDescent="0.25">
      <c r="B17" s="40" t="s">
        <v>28</v>
      </c>
      <c r="C17" s="11" t="s">
        <v>43</v>
      </c>
      <c r="D17" s="12"/>
      <c r="E17" s="21"/>
      <c r="F17" s="21"/>
      <c r="G17" s="23">
        <f t="shared" ref="G17:G18" si="1">$D17*E17</f>
        <v>0</v>
      </c>
      <c r="H17" s="23">
        <f t="shared" ref="H17:H18" si="2">$D17*F17</f>
        <v>0</v>
      </c>
    </row>
    <row r="18" spans="2:8" ht="75" x14ac:dyDescent="0.25">
      <c r="B18" s="40" t="s">
        <v>29</v>
      </c>
      <c r="C18" s="11" t="s">
        <v>43</v>
      </c>
      <c r="D18" s="12"/>
      <c r="E18" s="21"/>
      <c r="F18" s="21"/>
      <c r="G18" s="23">
        <f t="shared" si="1"/>
        <v>0</v>
      </c>
      <c r="H18" s="23">
        <f t="shared" si="2"/>
        <v>0</v>
      </c>
    </row>
    <row r="19" spans="2:8" x14ac:dyDescent="0.25">
      <c r="B19" s="39" t="s">
        <v>26</v>
      </c>
      <c r="C19" s="6"/>
      <c r="D19" s="7"/>
      <c r="E19" s="22"/>
      <c r="F19" s="22"/>
      <c r="G19" s="22">
        <f>SUBTOTAL(9,G20:G23)</f>
        <v>0</v>
      </c>
      <c r="H19" s="22">
        <f>SUBTOTAL(9,H20:H23)</f>
        <v>0</v>
      </c>
    </row>
    <row r="20" spans="2:8" x14ac:dyDescent="0.25">
      <c r="B20" s="40" t="s">
        <v>30</v>
      </c>
      <c r="C20" s="11" t="s">
        <v>35</v>
      </c>
      <c r="D20" s="12"/>
      <c r="E20" s="21"/>
      <c r="F20" s="21"/>
      <c r="G20" s="23">
        <f t="shared" ref="G20:H23" si="3">$D20*E20</f>
        <v>0</v>
      </c>
      <c r="H20" s="23">
        <f t="shared" si="3"/>
        <v>0</v>
      </c>
    </row>
    <row r="21" spans="2:8" x14ac:dyDescent="0.25">
      <c r="B21" s="40" t="s">
        <v>31</v>
      </c>
      <c r="C21" s="11" t="s">
        <v>35</v>
      </c>
      <c r="D21" s="12"/>
      <c r="E21" s="21"/>
      <c r="F21" s="21"/>
      <c r="G21" s="23">
        <f t="shared" si="3"/>
        <v>0</v>
      </c>
      <c r="H21" s="23">
        <f t="shared" si="3"/>
        <v>0</v>
      </c>
    </row>
    <row r="22" spans="2:8" x14ac:dyDescent="0.25">
      <c r="B22" s="40" t="s">
        <v>42</v>
      </c>
      <c r="C22" s="11" t="s">
        <v>35</v>
      </c>
      <c r="D22" s="12"/>
      <c r="E22" s="21"/>
      <c r="F22" s="21"/>
      <c r="G22" s="23">
        <f t="shared" si="3"/>
        <v>0</v>
      </c>
      <c r="H22" s="23">
        <f t="shared" si="3"/>
        <v>0</v>
      </c>
    </row>
    <row r="23" spans="2:8" x14ac:dyDescent="0.25">
      <c r="B23" s="40" t="s">
        <v>41</v>
      </c>
      <c r="C23" s="11" t="s">
        <v>35</v>
      </c>
      <c r="D23" s="12"/>
      <c r="E23" s="21"/>
      <c r="F23" s="21"/>
      <c r="G23" s="23">
        <f t="shared" si="3"/>
        <v>0</v>
      </c>
      <c r="H23" s="23">
        <f t="shared" si="3"/>
        <v>0</v>
      </c>
    </row>
    <row r="24" spans="2:8" x14ac:dyDescent="0.25">
      <c r="B24" s="39" t="s">
        <v>32</v>
      </c>
      <c r="C24" s="6"/>
      <c r="D24" s="7"/>
      <c r="E24" s="22"/>
      <c r="F24" s="22"/>
      <c r="G24" s="22">
        <f>SUBTOTAL(9,G13:G23)</f>
        <v>0</v>
      </c>
      <c r="H24" s="22">
        <f>SUBTOTAL(9,H13:H23)</f>
        <v>0</v>
      </c>
    </row>
    <row r="25" spans="2:8" x14ac:dyDescent="0.25">
      <c r="B25" s="41"/>
      <c r="C25" s="26"/>
      <c r="D25" s="27"/>
      <c r="E25" s="28"/>
      <c r="F25" s="28"/>
      <c r="G25" s="29"/>
      <c r="H25" s="29"/>
    </row>
    <row r="26" spans="2:8" x14ac:dyDescent="0.25">
      <c r="B26" s="39" t="s">
        <v>14</v>
      </c>
      <c r="C26" s="6"/>
      <c r="D26" s="7"/>
      <c r="E26" s="22"/>
      <c r="F26" s="22"/>
      <c r="G26" s="22">
        <f>SUBTOTAL(9,G27:G30)</f>
        <v>0</v>
      </c>
      <c r="H26" s="22">
        <f>SUBTOTAL(9,H27:H30)</f>
        <v>0</v>
      </c>
    </row>
    <row r="27" spans="2:8" ht="30" x14ac:dyDescent="0.25">
      <c r="B27" s="40" t="s">
        <v>39</v>
      </c>
      <c r="C27" s="11" t="s">
        <v>37</v>
      </c>
      <c r="D27" s="12"/>
      <c r="E27" s="21"/>
      <c r="F27" s="21"/>
      <c r="G27" s="23">
        <f>$D27*E27</f>
        <v>0</v>
      </c>
      <c r="H27" s="23">
        <f>$D27*F27</f>
        <v>0</v>
      </c>
    </row>
    <row r="28" spans="2:8" ht="30" x14ac:dyDescent="0.25">
      <c r="B28" s="40" t="s">
        <v>38</v>
      </c>
      <c r="C28" s="11" t="s">
        <v>37</v>
      </c>
      <c r="D28" s="12"/>
      <c r="E28" s="21"/>
      <c r="F28" s="21"/>
      <c r="G28" s="23">
        <f t="shared" ref="G28:H30" si="4">$D28*E28</f>
        <v>0</v>
      </c>
      <c r="H28" s="23">
        <f t="shared" si="4"/>
        <v>0</v>
      </c>
    </row>
    <row r="29" spans="2:8" x14ac:dyDescent="0.25">
      <c r="B29" s="40" t="s">
        <v>40</v>
      </c>
      <c r="C29" s="11" t="s">
        <v>35</v>
      </c>
      <c r="D29" s="12"/>
      <c r="E29" s="21"/>
      <c r="F29" s="21"/>
      <c r="G29" s="23">
        <f t="shared" si="4"/>
        <v>0</v>
      </c>
      <c r="H29" s="23">
        <f t="shared" si="4"/>
        <v>0</v>
      </c>
    </row>
    <row r="30" spans="2:8" x14ac:dyDescent="0.25">
      <c r="B30" s="40" t="s">
        <v>41</v>
      </c>
      <c r="C30" s="11" t="s">
        <v>35</v>
      </c>
      <c r="D30" s="12"/>
      <c r="E30" s="21"/>
      <c r="F30" s="21"/>
      <c r="G30" s="23">
        <f t="shared" si="4"/>
        <v>0</v>
      </c>
      <c r="H30" s="23">
        <f t="shared" si="4"/>
        <v>0</v>
      </c>
    </row>
    <row r="31" spans="2:8" x14ac:dyDescent="0.25">
      <c r="B31" s="35" t="s">
        <v>36</v>
      </c>
      <c r="C31" s="36"/>
      <c r="D31" s="37"/>
      <c r="E31" s="25"/>
      <c r="F31" s="25"/>
      <c r="G31" s="25">
        <f>G24+G26</f>
        <v>0</v>
      </c>
      <c r="H31" s="25">
        <f>H24+H26</f>
        <v>0</v>
      </c>
    </row>
  </sheetData>
  <protectedRanges>
    <protectedRange algorithmName="SHA-512" hashValue="z8H/uXFvc5hJyLe53YdHXpNv/JAlDxLtQrh91S17YfCJcPDfueRoKmqXPgm0C/UJ6sFMfbajJU6bCeZFvkJQ8Q==" saltValue="nN2Pza0HYtOjj8I6n/t5OQ==" spinCount="100000" sqref="G27:H30 B17:C18 C20 B14:D15 G14:H15 G25:H25 G17:H18 B25:C25 B21:C23 G20:H23 B27:D30" name="Plage1"/>
    <protectedRange algorithmName="SHA-512" hashValue="z8H/uXFvc5hJyLe53YdHXpNv/JAlDxLtQrh91S17YfCJcPDfueRoKmqXPgm0C/UJ6sFMfbajJU6bCeZFvkJQ8Q==" saltValue="nN2Pza0HYtOjj8I6n/t5OQ==" spinCount="100000" sqref="B20" name="Plage1_1"/>
  </protectedRanges>
  <mergeCells count="2">
    <mergeCell ref="B9:H9"/>
    <mergeCell ref="B10:H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I25"/>
  <sheetViews>
    <sheetView topLeftCell="A10" workbookViewId="0">
      <selection activeCell="B34" sqref="B34"/>
    </sheetView>
  </sheetViews>
  <sheetFormatPr baseColWidth="10" defaultColWidth="10.85546875" defaultRowHeight="15" x14ac:dyDescent="0.25"/>
  <cols>
    <col min="2" max="2" width="34.42578125" customWidth="1"/>
    <col min="3" max="3" width="16.5703125" style="18" customWidth="1"/>
    <col min="4" max="4" width="7.85546875" style="19" bestFit="1" customWidth="1"/>
    <col min="5" max="8" width="19.5703125" style="20" customWidth="1"/>
  </cols>
  <sheetData>
    <row r="9" spans="2:9" x14ac:dyDescent="0.25">
      <c r="B9" s="30" t="s">
        <v>21</v>
      </c>
      <c r="C9" s="30"/>
      <c r="D9" s="30"/>
      <c r="E9" s="30"/>
      <c r="F9" s="30"/>
      <c r="G9" s="30"/>
      <c r="H9" s="30"/>
    </row>
    <row r="10" spans="2:9" x14ac:dyDescent="0.25">
      <c r="B10" s="31" t="s">
        <v>0</v>
      </c>
      <c r="C10" s="31"/>
      <c r="D10" s="31"/>
      <c r="E10" s="31"/>
      <c r="F10" s="31"/>
      <c r="G10" s="31"/>
      <c r="H10" s="31"/>
    </row>
    <row r="11" spans="2:9" x14ac:dyDescent="0.25">
      <c r="B11" s="32"/>
      <c r="C11" s="32"/>
      <c r="D11" s="32"/>
      <c r="E11" s="32"/>
      <c r="F11" s="32"/>
      <c r="G11" s="32"/>
      <c r="H11" s="32"/>
    </row>
    <row r="12" spans="2:9" ht="30" x14ac:dyDescent="0.25">
      <c r="B12" s="1" t="s">
        <v>1</v>
      </c>
      <c r="C12" s="2" t="s">
        <v>2</v>
      </c>
      <c r="D12" s="3" t="s">
        <v>3</v>
      </c>
      <c r="E12" s="4" t="s">
        <v>4</v>
      </c>
      <c r="F12" s="4" t="s">
        <v>5</v>
      </c>
      <c r="G12" s="4" t="s">
        <v>6</v>
      </c>
      <c r="H12" s="4" t="s">
        <v>7</v>
      </c>
    </row>
    <row r="13" spans="2:9" x14ac:dyDescent="0.25">
      <c r="B13" s="5" t="s">
        <v>8</v>
      </c>
      <c r="C13" s="6"/>
      <c r="D13" s="7"/>
      <c r="E13" s="22"/>
      <c r="F13" s="22"/>
      <c r="G13" s="22">
        <f>SUM(G14:G17)</f>
        <v>0</v>
      </c>
      <c r="H13" s="22">
        <f>SUM(H14:H17)</f>
        <v>0</v>
      </c>
    </row>
    <row r="14" spans="2:9" ht="45" x14ac:dyDescent="0.25">
      <c r="B14" s="8" t="s">
        <v>9</v>
      </c>
      <c r="C14" s="9" t="s">
        <v>10</v>
      </c>
      <c r="D14" s="10">
        <v>1</v>
      </c>
      <c r="E14" s="21"/>
      <c r="F14" s="21"/>
      <c r="G14" s="23">
        <f>E14*$D14</f>
        <v>0</v>
      </c>
      <c r="H14" s="23">
        <f>F14*$D14</f>
        <v>0</v>
      </c>
    </row>
    <row r="15" spans="2:9" ht="45" x14ac:dyDescent="0.25">
      <c r="B15" s="8" t="s">
        <v>23</v>
      </c>
      <c r="C15" s="9" t="s">
        <v>10</v>
      </c>
      <c r="D15" s="10">
        <v>1</v>
      </c>
      <c r="E15" s="21"/>
      <c r="F15" s="21"/>
      <c r="G15" s="23">
        <f t="shared" ref="G15:H17" si="0">E15*$D15</f>
        <v>0</v>
      </c>
      <c r="H15" s="23">
        <f t="shared" si="0"/>
        <v>0</v>
      </c>
      <c r="I15" t="s">
        <v>22</v>
      </c>
    </row>
    <row r="16" spans="2:9" ht="60" x14ac:dyDescent="0.25">
      <c r="B16" s="8" t="s">
        <v>24</v>
      </c>
      <c r="C16" s="9" t="s">
        <v>10</v>
      </c>
      <c r="D16" s="10">
        <v>1</v>
      </c>
      <c r="E16" s="21"/>
      <c r="F16" s="21"/>
      <c r="G16" s="23">
        <f t="shared" si="0"/>
        <v>0</v>
      </c>
      <c r="H16" s="23">
        <f t="shared" si="0"/>
        <v>0</v>
      </c>
    </row>
    <row r="17" spans="2:8" ht="45" x14ac:dyDescent="0.25">
      <c r="B17" s="8" t="s">
        <v>11</v>
      </c>
      <c r="C17" s="9" t="s">
        <v>10</v>
      </c>
      <c r="D17" s="10">
        <v>1</v>
      </c>
      <c r="E17" s="21"/>
      <c r="F17" s="21"/>
      <c r="G17" s="23">
        <f t="shared" si="0"/>
        <v>0</v>
      </c>
      <c r="H17" s="23">
        <f t="shared" si="0"/>
        <v>0</v>
      </c>
    </row>
    <row r="18" spans="2:8" x14ac:dyDescent="0.25">
      <c r="B18" s="5" t="s">
        <v>12</v>
      </c>
      <c r="C18" s="6"/>
      <c r="D18" s="7"/>
      <c r="E18" s="22"/>
      <c r="F18" s="22"/>
      <c r="G18" s="22">
        <f>SUM(G19:G19)</f>
        <v>0</v>
      </c>
      <c r="H18" s="22">
        <f>SUM(H19:H19)</f>
        <v>0</v>
      </c>
    </row>
    <row r="19" spans="2:8" ht="30" x14ac:dyDescent="0.25">
      <c r="B19" s="8" t="s">
        <v>0</v>
      </c>
      <c r="C19" s="11" t="s">
        <v>13</v>
      </c>
      <c r="D19" s="12"/>
      <c r="E19" s="21"/>
      <c r="F19" s="21"/>
      <c r="G19" s="23">
        <f>$D19*E19</f>
        <v>0</v>
      </c>
      <c r="H19" s="23">
        <f>$D19*F19</f>
        <v>0</v>
      </c>
    </row>
    <row r="20" spans="2:8" x14ac:dyDescent="0.25">
      <c r="B20" s="13" t="s">
        <v>14</v>
      </c>
      <c r="C20" s="14"/>
      <c r="D20" s="15"/>
      <c r="E20" s="24"/>
      <c r="F20" s="24"/>
      <c r="G20" s="24">
        <f>SUM(G21:G24)</f>
        <v>0</v>
      </c>
      <c r="H20" s="24">
        <f>SUM(H21:H24)</f>
        <v>0</v>
      </c>
    </row>
    <row r="21" spans="2:8" x14ac:dyDescent="0.25">
      <c r="B21" s="8" t="s">
        <v>15</v>
      </c>
      <c r="C21" s="16" t="s">
        <v>10</v>
      </c>
      <c r="D21" s="17"/>
      <c r="E21" s="21"/>
      <c r="F21" s="21"/>
      <c r="G21" s="23">
        <f>$D21*E21</f>
        <v>0</v>
      </c>
      <c r="H21" s="23">
        <f>$D21*F21</f>
        <v>0</v>
      </c>
    </row>
    <row r="22" spans="2:8" x14ac:dyDescent="0.25">
      <c r="B22" s="8" t="s">
        <v>16</v>
      </c>
      <c r="C22" s="16" t="s">
        <v>10</v>
      </c>
      <c r="D22" s="17"/>
      <c r="E22" s="21"/>
      <c r="F22" s="21"/>
      <c r="G22" s="23">
        <f t="shared" ref="G22:H24" si="1">$D22*E22</f>
        <v>0</v>
      </c>
      <c r="H22" s="23">
        <f t="shared" si="1"/>
        <v>0</v>
      </c>
    </row>
    <row r="23" spans="2:8" ht="30" x14ac:dyDescent="0.25">
      <c r="B23" s="8" t="s">
        <v>17</v>
      </c>
      <c r="C23" s="16" t="s">
        <v>18</v>
      </c>
      <c r="D23" s="17"/>
      <c r="E23" s="21"/>
      <c r="F23" s="21"/>
      <c r="G23" s="23">
        <f t="shared" si="1"/>
        <v>0</v>
      </c>
      <c r="H23" s="23">
        <f t="shared" si="1"/>
        <v>0</v>
      </c>
    </row>
    <row r="24" spans="2:8" ht="30" x14ac:dyDescent="0.25">
      <c r="B24" s="8" t="s">
        <v>19</v>
      </c>
      <c r="C24" s="16" t="s">
        <v>18</v>
      </c>
      <c r="D24" s="17"/>
      <c r="E24" s="21"/>
      <c r="F24" s="21"/>
      <c r="G24" s="23">
        <f t="shared" si="1"/>
        <v>0</v>
      </c>
      <c r="H24" s="23">
        <f t="shared" si="1"/>
        <v>0</v>
      </c>
    </row>
    <row r="25" spans="2:8" x14ac:dyDescent="0.25">
      <c r="B25" s="1" t="s">
        <v>20</v>
      </c>
      <c r="C25" s="2"/>
      <c r="D25" s="3"/>
      <c r="E25" s="25"/>
      <c r="F25" s="25"/>
      <c r="G25" s="25">
        <f>G20+G18+G13</f>
        <v>0</v>
      </c>
      <c r="H25" s="25">
        <f>H20+H18+H13</f>
        <v>0</v>
      </c>
    </row>
  </sheetData>
  <protectedRanges>
    <protectedRange algorithmName="SHA-512" hashValue="z8H/uXFvc5hJyLe53YdHXpNv/JAlDxLtQrh91S17YfCJcPDfueRoKmqXPgm0C/UJ6sFMfbajJU6bCeZFvkJQ8Q==" saltValue="nN2Pza0HYtOjj8I6n/t5OQ==" spinCount="100000" sqref="B14:D17 G14:H17 G19:H19 B21:D24 B19:C19 G21:H24" name="Plage1"/>
  </protectedRanges>
  <mergeCells count="2">
    <mergeCell ref="B9:H9"/>
    <mergeCell ref="B10:H1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77D84D-1B84-43D8-8C36-B92E9CFAB0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8645CC1-FA2F-4FC9-9170-61E29E6A4F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6D99FC-91DA-4CCC-85A7-CD0D1DF61D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Le Garrec</dc:creator>
  <cp:lastModifiedBy>Kenji Le Garrec</cp:lastModifiedBy>
  <dcterms:created xsi:type="dcterms:W3CDTF">2015-06-05T18:17:20Z</dcterms:created>
  <dcterms:modified xsi:type="dcterms:W3CDTF">2023-07-19T21:09:34Z</dcterms:modified>
</cp:coreProperties>
</file>