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curement\APPELS D'OFFRES\RFP 2022\RFP\RFP22-4497 - PROTEGE - Consultation pour la revitalisation des tarodières de WF\1 - Publication\"/>
    </mc:Choice>
  </mc:AlternateContent>
  <xr:revisionPtr revIDLastSave="0" documentId="13_ncr:1_{4532B68D-4FE8-43FF-9F74-378B4467A87B}" xr6:coauthVersionLast="47" xr6:coauthVersionMax="47" xr10:uidLastSave="{00000000-0000-0000-0000-000000000000}"/>
  <bookViews>
    <workbookView xWindow="-120" yWindow="-120" windowWidth="29040" windowHeight="15840" xr2:uid="{92EF7F35-3A4F-47C4-B48D-1514622891BE}"/>
  </bookViews>
  <sheets>
    <sheet name="Bordereau" sheetId="2" r:id="rId1"/>
  </sheets>
  <definedNames>
    <definedName name="_xlnm.Print_Area" localSheetId="0">Bordereau!$A$1:$F$35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2" l="1"/>
  <c r="F33" i="2"/>
  <c r="F30" i="2"/>
  <c r="F31" i="2"/>
  <c r="F29" i="2"/>
  <c r="F24" i="2"/>
  <c r="F25" i="2"/>
  <c r="F26" i="2"/>
  <c r="F27" i="2"/>
  <c r="F23" i="2"/>
  <c r="F15" i="2"/>
  <c r="F16" i="2"/>
  <c r="F17" i="2"/>
  <c r="F18" i="2"/>
  <c r="F19" i="2"/>
  <c r="F20" i="2"/>
  <c r="F21" i="2"/>
  <c r="F14" i="2"/>
  <c r="F13" i="2" l="1"/>
  <c r="F28" i="2"/>
  <c r="F22" i="2"/>
  <c r="F32" i="2"/>
  <c r="F35" i="2" l="1"/>
</calcChain>
</file>

<file path=xl/sharedStrings.xml><?xml version="1.0" encoding="utf-8"?>
<sst xmlns="http://schemas.openxmlformats.org/spreadsheetml/2006/main" count="48" uniqueCount="32">
  <si>
    <t>Volet 1</t>
  </si>
  <si>
    <t>Volet 2</t>
  </si>
  <si>
    <t>Description du poste</t>
  </si>
  <si>
    <t>Unité</t>
  </si>
  <si>
    <t>Prix Unitaire HT</t>
  </si>
  <si>
    <t>Prix Total HT</t>
  </si>
  <si>
    <t>Méthodes</t>
  </si>
  <si>
    <t>Frais</t>
  </si>
  <si>
    <t>Kick off meeting</t>
  </si>
  <si>
    <t>Forfait</t>
  </si>
  <si>
    <t>Nombre</t>
  </si>
  <si>
    <t>Réunions à chaud (Organisation / planification + comptes-rendus)</t>
  </si>
  <si>
    <t>Analyse bibiographique</t>
  </si>
  <si>
    <t>Enquêtes terrain (organisation / réalisation, incluant les jours de trajets le cas échéant)</t>
  </si>
  <si>
    <t>Ateliers de présentation (organisation / réalisation, incluant les jours de trajets le cas échéant)</t>
  </si>
  <si>
    <t>Note de cadrage (« inception report »)</t>
  </si>
  <si>
    <t>Rapport d’analyse bibliographique des freins identifiés sur le volet 1</t>
  </si>
  <si>
    <t>Rapport présentant les résultats des enquêtes, les différents leviers d’action et les solutions identifiées au cours des ateliers du volet 1</t>
  </si>
  <si>
    <t>Présentations PowerPoint utilisées pour les réunions de restitution et/ou autres supports de communication</t>
  </si>
  <si>
    <t>Réunions de capitalisation (Organisation / planification + comptes-rendus)</t>
  </si>
  <si>
    <t>Restitution en Commission interne de l’Assemblée Territoriale (Organisation / planification + comptes-rendus)</t>
  </si>
  <si>
    <t xml:space="preserve">Rapport final </t>
  </si>
  <si>
    <t xml:space="preserve">Résumé de 3-5 pages du rapport final </t>
  </si>
  <si>
    <t>Analyse des circuits actuels de commercialisation (chaîne de valeur)</t>
  </si>
  <si>
    <t>Présentation des freins et des solutions de valorisation économiques</t>
  </si>
  <si>
    <t>Rapport sur les conclusions de l’étude du volet 2</t>
  </si>
  <si>
    <t>Frais de voyage</t>
  </si>
  <si>
    <t>Montant total</t>
  </si>
  <si>
    <t>Frais de déplacement / Perdiem</t>
  </si>
  <si>
    <t>Jrs / homme</t>
  </si>
  <si>
    <t>RFP 22-4497</t>
  </si>
  <si>
    <t>Consultation pour la revitalisation des tarodières de Wallis et Futuna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</si>
</sst>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1" fontId="0" fillId="0" borderId="0" xfId="1" applyNumberFormat="1" applyFont="1"/>
    <xf numFmtId="49" fontId="0" fillId="0" borderId="0" xfId="0" applyNumberFormat="1"/>
    <xf numFmtId="1" fontId="0" fillId="0" borderId="0" xfId="0" applyNumberFormat="1"/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49" fontId="2" fillId="4" borderId="1" xfId="1" applyNumberFormat="1" applyFont="1" applyFill="1" applyBorder="1" applyAlignment="1">
      <alignment horizontal="center" vertical="center"/>
    </xf>
    <xf numFmtId="1" fontId="2" fillId="4" borderId="1" xfId="1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49" fontId="0" fillId="0" borderId="1" xfId="1" applyNumberFormat="1" applyFon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1" fontId="0" fillId="0" borderId="1" xfId="0" applyNumberFormat="1" applyFont="1" applyBorder="1"/>
    <xf numFmtId="0" fontId="2" fillId="2" borderId="1" xfId="0" applyFont="1" applyFill="1" applyBorder="1"/>
    <xf numFmtId="49" fontId="2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49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0" fontId="0" fillId="0" borderId="1" xfId="0" applyFont="1" applyBorder="1" applyAlignment="1" applyProtection="1">
      <alignment wrapText="1"/>
    </xf>
    <xf numFmtId="49" fontId="0" fillId="0" borderId="1" xfId="1" applyNumberFormat="1" applyFont="1" applyBorder="1" applyAlignment="1" applyProtection="1">
      <alignment horizontal="center" vertical="center"/>
    </xf>
    <xf numFmtId="1" fontId="0" fillId="0" borderId="1" xfId="1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1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1895475</xdr:colOff>
      <xdr:row>0</xdr:row>
      <xdr:rowOff>104775</xdr:rowOff>
    </xdr:from>
    <xdr:to>
      <xdr:col>4</xdr:col>
      <xdr:colOff>454025</xdr:colOff>
      <xdr:row>7</xdr:row>
      <xdr:rowOff>103539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23B4499-1F93-3CDF-5191-97D6603578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7475" y="104775"/>
          <a:ext cx="2482850" cy="1332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AA80-E5EA-4816-833B-68A98843C0DE}">
  <dimension ref="B9:F35"/>
  <sheetViews>
    <sheetView tabSelected="1" workbookViewId="0">
      <selection activeCell="J19" sqref="J19"/>
    </sheetView>
  </sheetViews>
  <sheetFormatPr baseColWidth="10" defaultRowHeight="15" x14ac:dyDescent="0.25"/>
  <cols>
    <col min="2" max="2" width="34.42578125" customWidth="1"/>
    <col min="3" max="3" width="16.5703125" style="2" customWidth="1"/>
    <col min="4" max="4" width="7.85546875" style="1" bestFit="1" customWidth="1"/>
    <col min="5" max="6" width="19.5703125" style="3" customWidth="1"/>
  </cols>
  <sheetData>
    <row r="9" spans="2:6" x14ac:dyDescent="0.25">
      <c r="B9" s="29" t="s">
        <v>30</v>
      </c>
      <c r="C9" s="29"/>
      <c r="D9" s="29"/>
      <c r="E9" s="29"/>
      <c r="F9" s="29"/>
    </row>
    <row r="10" spans="2:6" x14ac:dyDescent="0.25">
      <c r="B10" s="30" t="s">
        <v>31</v>
      </c>
      <c r="C10" s="30"/>
      <c r="D10" s="30"/>
      <c r="E10" s="30"/>
      <c r="F10" s="30"/>
    </row>
    <row r="11" spans="2:6" x14ac:dyDescent="0.25">
      <c r="B11" s="31"/>
      <c r="C11" s="31"/>
      <c r="D11" s="31"/>
      <c r="E11" s="31"/>
      <c r="F11" s="31"/>
    </row>
    <row r="12" spans="2:6" x14ac:dyDescent="0.25">
      <c r="B12" s="4" t="s">
        <v>2</v>
      </c>
      <c r="C12" s="5" t="s">
        <v>3</v>
      </c>
      <c r="D12" s="6" t="s">
        <v>10</v>
      </c>
      <c r="E12" s="7" t="s">
        <v>4</v>
      </c>
      <c r="F12" s="7" t="s">
        <v>5</v>
      </c>
    </row>
    <row r="13" spans="2:6" x14ac:dyDescent="0.25">
      <c r="B13" s="8" t="s">
        <v>6</v>
      </c>
      <c r="C13" s="9"/>
      <c r="D13" s="10"/>
      <c r="E13" s="11"/>
      <c r="F13" s="11">
        <f>SUM(F14:F21)</f>
        <v>0</v>
      </c>
    </row>
    <row r="14" spans="2:6" x14ac:dyDescent="0.25">
      <c r="B14" s="22" t="s">
        <v>8</v>
      </c>
      <c r="C14" s="23" t="s">
        <v>9</v>
      </c>
      <c r="D14" s="24">
        <v>1</v>
      </c>
      <c r="E14" s="26"/>
      <c r="F14" s="15">
        <f>E14*D14</f>
        <v>0</v>
      </c>
    </row>
    <row r="15" spans="2:6" ht="30" x14ac:dyDescent="0.25">
      <c r="B15" s="22" t="s">
        <v>15</v>
      </c>
      <c r="C15" s="23" t="s">
        <v>9</v>
      </c>
      <c r="D15" s="24">
        <v>1</v>
      </c>
      <c r="E15" s="26"/>
      <c r="F15" s="15">
        <f t="shared" ref="F15:F21" si="0">E15*D15</f>
        <v>0</v>
      </c>
    </row>
    <row r="16" spans="2:6" ht="30" x14ac:dyDescent="0.25">
      <c r="B16" s="22" t="s">
        <v>11</v>
      </c>
      <c r="C16" s="23" t="s">
        <v>9</v>
      </c>
      <c r="D16" s="24">
        <v>2</v>
      </c>
      <c r="E16" s="26"/>
      <c r="F16" s="15">
        <f t="shared" si="0"/>
        <v>0</v>
      </c>
    </row>
    <row r="17" spans="2:6" ht="45" x14ac:dyDescent="0.25">
      <c r="B17" s="22" t="s">
        <v>19</v>
      </c>
      <c r="C17" s="23" t="s">
        <v>9</v>
      </c>
      <c r="D17" s="24">
        <v>2</v>
      </c>
      <c r="E17" s="26"/>
      <c r="F17" s="15">
        <f t="shared" si="0"/>
        <v>0</v>
      </c>
    </row>
    <row r="18" spans="2:6" ht="60" x14ac:dyDescent="0.25">
      <c r="B18" s="22" t="s">
        <v>20</v>
      </c>
      <c r="C18" s="23" t="s">
        <v>9</v>
      </c>
      <c r="D18" s="24">
        <v>1</v>
      </c>
      <c r="E18" s="26"/>
      <c r="F18" s="15">
        <f t="shared" si="0"/>
        <v>0</v>
      </c>
    </row>
    <row r="19" spans="2:6" x14ac:dyDescent="0.25">
      <c r="B19" s="22" t="s">
        <v>21</v>
      </c>
      <c r="C19" s="23" t="s">
        <v>9</v>
      </c>
      <c r="D19" s="24">
        <v>1</v>
      </c>
      <c r="E19" s="26"/>
      <c r="F19" s="15">
        <f t="shared" si="0"/>
        <v>0</v>
      </c>
    </row>
    <row r="20" spans="2:6" x14ac:dyDescent="0.25">
      <c r="B20" s="22" t="s">
        <v>22</v>
      </c>
      <c r="C20" s="23" t="s">
        <v>9</v>
      </c>
      <c r="D20" s="24">
        <v>1</v>
      </c>
      <c r="E20" s="26"/>
      <c r="F20" s="15">
        <f t="shared" si="0"/>
        <v>0</v>
      </c>
    </row>
    <row r="21" spans="2:6" ht="60" x14ac:dyDescent="0.25">
      <c r="B21" s="25" t="s">
        <v>18</v>
      </c>
      <c r="C21" s="23" t="s">
        <v>9</v>
      </c>
      <c r="D21" s="24">
        <v>1</v>
      </c>
      <c r="E21" s="26"/>
      <c r="F21" s="15">
        <f t="shared" si="0"/>
        <v>0</v>
      </c>
    </row>
    <row r="22" spans="2:6" x14ac:dyDescent="0.25">
      <c r="B22" s="8" t="s">
        <v>0</v>
      </c>
      <c r="C22" s="9"/>
      <c r="D22" s="10"/>
      <c r="E22" s="11"/>
      <c r="F22" s="11">
        <f>SUM(F23:F27)</f>
        <v>0</v>
      </c>
    </row>
    <row r="23" spans="2:6" x14ac:dyDescent="0.25">
      <c r="B23" s="12" t="s">
        <v>12</v>
      </c>
      <c r="C23" s="13" t="s">
        <v>29</v>
      </c>
      <c r="D23" s="27"/>
      <c r="E23" s="26"/>
      <c r="F23" s="15">
        <f>D23*E23</f>
        <v>0</v>
      </c>
    </row>
    <row r="24" spans="2:6" ht="45" x14ac:dyDescent="0.25">
      <c r="B24" s="12" t="s">
        <v>13</v>
      </c>
      <c r="C24" s="13" t="s">
        <v>29</v>
      </c>
      <c r="D24" s="27"/>
      <c r="E24" s="26"/>
      <c r="F24" s="15">
        <f t="shared" ref="F24:F27" si="1">D24*E24</f>
        <v>0</v>
      </c>
    </row>
    <row r="25" spans="2:6" ht="45" x14ac:dyDescent="0.25">
      <c r="B25" s="12" t="s">
        <v>14</v>
      </c>
      <c r="C25" s="13" t="s">
        <v>29</v>
      </c>
      <c r="D25" s="27"/>
      <c r="E25" s="26"/>
      <c r="F25" s="15">
        <f t="shared" si="1"/>
        <v>0</v>
      </c>
    </row>
    <row r="26" spans="2:6" ht="30" x14ac:dyDescent="0.25">
      <c r="B26" s="12" t="s">
        <v>16</v>
      </c>
      <c r="C26" s="13" t="s">
        <v>9</v>
      </c>
      <c r="D26" s="14">
        <v>1</v>
      </c>
      <c r="E26" s="26"/>
      <c r="F26" s="15">
        <f t="shared" si="1"/>
        <v>0</v>
      </c>
    </row>
    <row r="27" spans="2:6" ht="60" x14ac:dyDescent="0.25">
      <c r="B27" s="12" t="s">
        <v>17</v>
      </c>
      <c r="C27" s="13" t="s">
        <v>9</v>
      </c>
      <c r="D27" s="14">
        <v>1</v>
      </c>
      <c r="E27" s="26"/>
      <c r="F27" s="15">
        <f t="shared" si="1"/>
        <v>0</v>
      </c>
    </row>
    <row r="28" spans="2:6" x14ac:dyDescent="0.25">
      <c r="B28" s="8" t="s">
        <v>1</v>
      </c>
      <c r="C28" s="9"/>
      <c r="D28" s="10"/>
      <c r="E28" s="11"/>
      <c r="F28" s="11">
        <f>SUM(F29:F31)</f>
        <v>0</v>
      </c>
    </row>
    <row r="29" spans="2:6" ht="30" x14ac:dyDescent="0.25">
      <c r="B29" s="12" t="s">
        <v>23</v>
      </c>
      <c r="C29" s="13" t="s">
        <v>29</v>
      </c>
      <c r="D29" s="27"/>
      <c r="E29" s="26"/>
      <c r="F29" s="15">
        <f>E29*D29</f>
        <v>0</v>
      </c>
    </row>
    <row r="30" spans="2:6" ht="45" x14ac:dyDescent="0.25">
      <c r="B30" s="12" t="s">
        <v>24</v>
      </c>
      <c r="C30" s="13" t="s">
        <v>29</v>
      </c>
      <c r="D30" s="27"/>
      <c r="E30" s="26"/>
      <c r="F30" s="15">
        <f t="shared" ref="F30:F31" si="2">E30*D30</f>
        <v>0</v>
      </c>
    </row>
    <row r="31" spans="2:6" ht="30" x14ac:dyDescent="0.25">
      <c r="B31" s="12" t="s">
        <v>25</v>
      </c>
      <c r="C31" s="13" t="s">
        <v>9</v>
      </c>
      <c r="D31" s="14">
        <v>1</v>
      </c>
      <c r="E31" s="26"/>
      <c r="F31" s="15">
        <f t="shared" si="2"/>
        <v>0</v>
      </c>
    </row>
    <row r="32" spans="2:6" x14ac:dyDescent="0.25">
      <c r="B32" s="16" t="s">
        <v>7</v>
      </c>
      <c r="C32" s="17"/>
      <c r="D32" s="18"/>
      <c r="E32" s="19"/>
      <c r="F32" s="19">
        <f>F33+F34</f>
        <v>0</v>
      </c>
    </row>
    <row r="33" spans="2:6" x14ac:dyDescent="0.25">
      <c r="B33" s="12" t="s">
        <v>26</v>
      </c>
      <c r="C33" s="20" t="s">
        <v>9</v>
      </c>
      <c r="D33" s="21">
        <v>1</v>
      </c>
      <c r="E33" s="28"/>
      <c r="F33" s="15">
        <f>D33*E33</f>
        <v>0</v>
      </c>
    </row>
    <row r="34" spans="2:6" x14ac:dyDescent="0.25">
      <c r="B34" s="12" t="s">
        <v>28</v>
      </c>
      <c r="C34" s="20" t="s">
        <v>9</v>
      </c>
      <c r="D34" s="21">
        <v>1</v>
      </c>
      <c r="E34" s="28"/>
      <c r="F34" s="15">
        <f>D34*E34</f>
        <v>0</v>
      </c>
    </row>
    <row r="35" spans="2:6" x14ac:dyDescent="0.25">
      <c r="B35" s="4" t="s">
        <v>27</v>
      </c>
      <c r="C35" s="5"/>
      <c r="D35" s="6"/>
      <c r="E35" s="7"/>
      <c r="F35" s="7">
        <f>F32+F28+F22+F13</f>
        <v>0</v>
      </c>
    </row>
  </sheetData>
  <sheetProtection algorithmName="SHA-512" hashValue="uLvcVIlLXrp3s3v39wD5sCOs+tX1blkFHp0PPPgJv9mmF2nXIjszBjIDEvH2kPw3BnciNDnDOi+Spi9hKrbSYA==" saltValue="vnCYyj4nk+o3T5G1r13Tng==" spinCount="100000" sheet="1" objects="1" scenarios="1"/>
  <protectedRanges>
    <protectedRange algorithmName="SHA-512" hashValue="z8H/uXFvc5hJyLe53YdHXpNv/JAlDxLtQrh91S17YfCJcPDfueRoKmqXPgm0C/UJ6sFMfbajJU6bCeZFvkJQ8Q==" saltValue="nN2Pza0HYtOjj8I6n/t5OQ==" spinCount="100000" sqref="B14:D21 F14:F21 B23:C27 D26:D27 F23:F27 B29:B31 C29:C31 D31 F29:F31 B33:D34 F33:F34" name="Plage1"/>
  </protectedRanges>
  <mergeCells count="2">
    <mergeCell ref="B9:F9"/>
    <mergeCell ref="B10:F11"/>
  </mergeCells>
  <pageMargins left="0.25" right="0.25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Bordereau</vt:lpstr>
      <vt:lpstr>Bordereau!Zone_d_impression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Lemahieu-Colombie</dc:creator>
  <cp:lastModifiedBy>Kenji Le Garrec</cp:lastModifiedBy>
  <cp:lastPrinted>2022-10-07T00:54:11Z</cp:lastPrinted>
  <dcterms:created xsi:type="dcterms:W3CDTF">2022-10-02T05:41:04Z</dcterms:created>
  <dcterms:modified xsi:type="dcterms:W3CDTF">2022-10-07T00:54:43Z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.	;	;	{	}	[@[{0}]]	1036</vt:lpwstr>
  </property>
</Properties>
</file>